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Obciazenie" sheetId="1" r:id="rId1"/>
  </sheets>
  <calcPr fullCalcOnLoad="1"/>
</workbook>
</file>

<file path=xl/sharedStrings.xml><?xml version="1.0" encoding="utf-8"?>
<sst xmlns="http://schemas.openxmlformats.org/spreadsheetml/2006/main" count="84" uniqueCount="84">
  <si>
    <t>Kanał</t>
  </si>
  <si>
    <t>Region</t>
  </si>
  <si>
    <t>Terytorium CRM ID</t>
  </si>
  <si>
    <t>Terytorium</t>
  </si>
  <si>
    <t>Pracownik CRM ID</t>
  </si>
  <si>
    <t>Pracownik</t>
  </si>
  <si>
    <t>LiczbaKlientow</t>
  </si>
  <si>
    <t>LiczbaWizyt</t>
  </si>
  <si>
    <t>Sumczas</t>
  </si>
  <si>
    <t>LiczbaKlientowWTrasie</t>
  </si>
  <si>
    <t>LiczbaWizytWTrasie</t>
  </si>
  <si>
    <t>CzasTrasy/Dzien</t>
  </si>
  <si>
    <t>CzasPracy/Dzien</t>
  </si>
  <si>
    <t>CzasWizyt/Dzien</t>
  </si>
  <si>
    <t>CzasDojazdu/Dzien</t>
  </si>
  <si>
    <t>CzasPrzejazdow/Dzien</t>
  </si>
  <si>
    <t>CzasPowrotu/Dzien</t>
  </si>
  <si>
    <t>CzasParkowania/Dzien</t>
  </si>
  <si>
    <t>CzasOczekiwania/Dzien</t>
  </si>
  <si>
    <t>Liczba dni w cyklu</t>
  </si>
  <si>
    <t>Liczba dni wolnych</t>
  </si>
  <si>
    <t>Liczba dni z trasą</t>
  </si>
  <si>
    <t>Suma_km_trasa</t>
  </si>
  <si>
    <t>Suma_km_przejazdy</t>
  </si>
  <si>
    <t>Suma_km_dojazdy</t>
  </si>
  <si>
    <t>SSO</t>
  </si>
  <si>
    <t>SSO ZACHODNI</t>
  </si>
  <si>
    <t>173</t>
  </si>
  <si>
    <t>Górniak Krzysztof</t>
  </si>
  <si>
    <t>SSO PÓŁNOCNY</t>
  </si>
  <si>
    <t>148</t>
  </si>
  <si>
    <t>Malendowicz Dariusz</t>
  </si>
  <si>
    <t>SSO POŁUDNIOWY</t>
  </si>
  <si>
    <t>5753</t>
  </si>
  <si>
    <t>Żarczyński Radosław</t>
  </si>
  <si>
    <t>5752</t>
  </si>
  <si>
    <t>Zielosko Łukasz</t>
  </si>
  <si>
    <t>SSO CENTRALNY</t>
  </si>
  <si>
    <t>164</t>
  </si>
  <si>
    <t>Sulima Piotr</t>
  </si>
  <si>
    <t>163</t>
  </si>
  <si>
    <t>Wasil Milena</t>
  </si>
  <si>
    <t>168</t>
  </si>
  <si>
    <t>Madej Grzegorz</t>
  </si>
  <si>
    <t>166</t>
  </si>
  <si>
    <t>Gadaliński Michał</t>
  </si>
  <si>
    <t>169</t>
  </si>
  <si>
    <t>Nowak Tomasz</t>
  </si>
  <si>
    <t>162</t>
  </si>
  <si>
    <t>Dudziak Michał</t>
  </si>
  <si>
    <t>167</t>
  </si>
  <si>
    <t>Stojanowski Marcin</t>
  </si>
  <si>
    <t>165</t>
  </si>
  <si>
    <t>Kosiński Paweł</t>
  </si>
  <si>
    <t>28676</t>
  </si>
  <si>
    <t>Sawicki Michał</t>
  </si>
  <si>
    <t>28677</t>
  </si>
  <si>
    <t>Jóźwiak Adam</t>
  </si>
  <si>
    <t>37772</t>
  </si>
  <si>
    <t>Maleszewski Paweł</t>
  </si>
  <si>
    <t>39592</t>
  </si>
  <si>
    <t>Gajewski Mateusz</t>
  </si>
  <si>
    <t>39593</t>
  </si>
  <si>
    <t>Jeleń Jarosław</t>
  </si>
  <si>
    <t>39796</t>
  </si>
  <si>
    <t>Semeniuk Radosław</t>
  </si>
  <si>
    <t>40098</t>
  </si>
  <si>
    <t>Kasznia Marcin</t>
  </si>
  <si>
    <t>45728</t>
  </si>
  <si>
    <t>Nowak Marcin</t>
  </si>
  <si>
    <t>46668</t>
  </si>
  <si>
    <t>Kubicki Tomasz</t>
  </si>
  <si>
    <t>48792</t>
  </si>
  <si>
    <t>Ładno Hubert</t>
  </si>
  <si>
    <t>58415</t>
  </si>
  <si>
    <t>Szmyt Dawid</t>
  </si>
  <si>
    <t>66450</t>
  </si>
  <si>
    <t>Kuźniacki Marcin</t>
  </si>
  <si>
    <t>67755</t>
  </si>
  <si>
    <t>Konopacki Krzysztof</t>
  </si>
  <si>
    <t>68660</t>
  </si>
  <si>
    <t>Bieda Joanna</t>
  </si>
  <si>
    <t>73243</t>
  </si>
  <si>
    <t>Giniewski Marek</t>
  </si>
</sst>
</file>

<file path=xl/styles.xml><?xml version="1.0" encoding="utf-8"?>
<styleSheet xmlns="http://schemas.openxmlformats.org/spreadsheetml/2006/main">
  <numFmts count="2">
    <numFmt numFmtId="164" formatCode="hh:mm"/>
    <numFmt numFmtId="165" formatCode="_-* #,##0.00_-;-* #,##0.00_-;_-* &quot; - &quot;??_-;_-@_-"/>
  </numFmts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/>
  </cellStyleXfs>
  <cellXfs count="6">
    <xf fontId="0" applyFont="1" xfId="0"/>
    <xf numFmtId="164" applyNumberFormat="1" fontId="0" applyFont="1" xfId="0"/>
    <xf numFmtId="165" applyNumberFormat="1" fontId="0" applyFont="1" xfId="0"/>
    <xf fontId="1" applyFont="1" xfId="0">
      <alignment horizontal="right"/>
    </xf>
    <xf numFmtId="164" applyNumberFormat="1" fontId="1" applyFont="1" xfId="0">
      <alignment horizontal="right"/>
    </xf>
    <xf numFmtId="165" applyNumberFormat="1" fontId="1" applyFont="1" xfId="0">
      <alignment horizontal="righ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" displayName="table" ref="A1:Y28">
  <autoFilter ref="A1:Y28"/>
  <tableColumns count="25">
    <tableColumn id="1" name="Kanał"/>
    <tableColumn id="2" name="Region"/>
    <tableColumn id="3" name="Terytorium CRM ID"/>
    <tableColumn id="4" name="Terytorium"/>
    <tableColumn id="5" name="Pracownik CRM ID"/>
    <tableColumn id="6" name="Pracownik"/>
    <tableColumn id="7" name="LiczbaKlientow"/>
    <tableColumn id="8" name="LiczbaWizyt"/>
    <tableColumn id="9" name="Sumczas"/>
    <tableColumn id="10" name="LiczbaKlientowWTrasie"/>
    <tableColumn id="11" name="LiczbaWizytWTrasie"/>
    <tableColumn id="12" name="CzasTrasy/Dzien"/>
    <tableColumn id="13" name="CzasPracy/Dzien"/>
    <tableColumn id="14" name="CzasWizyt/Dzien"/>
    <tableColumn id="15" name="CzasDojazdu/Dzien"/>
    <tableColumn id="16" name="CzasPrzejazdow/Dzien"/>
    <tableColumn id="17" name="CzasPowrotu/Dzien"/>
    <tableColumn id="18" name="CzasParkowania/Dzien"/>
    <tableColumn id="19" name="CzasOczekiwania/Dzien"/>
    <tableColumn id="20" name="Liczba dni w cyklu"/>
    <tableColumn id="21" name="Liczba dni wolnych"/>
    <tableColumn id="22" name="Liczba dni z trasą"/>
    <tableColumn id="23" name="Suma_km_trasa"/>
    <tableColumn id="24" name="Suma_km_przejazdy"/>
    <tableColumn id="25" name="Suma_km_dojazdy"/>
  </tableColumns>
  <tableStyleInfo name="TableStyleMedium6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Z29"/>
  <sheetViews>
    <sheetView workbookViewId="0">
      <pane ySplit="1" topLeftCell="A2" state="frozen" activePane="bottomLeft"/>
      <selection pane="bottomLeft" activeCell="A1" sqref="A1"/>
    </sheetView>
  </sheetViews>
  <sheetFormatPr defaultRowHeight="15"/>
  <cols>
    <col min="1" max="1" width="9.140625" customWidth="1"/>
    <col min="2" max="2" width="17.8339200701032" customWidth="1"/>
    <col min="3" max="3" width="20.4982604980469" customWidth="1"/>
    <col min="4" max="4" width="19.994633265904" customWidth="1"/>
    <col min="5" max="5" width="19.7810919625419" customWidth="1"/>
    <col min="6" max="6" width="19.994633265904" customWidth="1"/>
    <col min="7" max="7" width="16.720080784389" customWidth="1"/>
    <col min="8" max="8" width="13.9649658203125" customWidth="1"/>
    <col min="9" max="9" width="11.1535824366978" customWidth="1"/>
    <col min="10" max="10" width="23.8907448904855" customWidth="1"/>
    <col min="11" max="11" width="21.1356310163225" customWidth="1"/>
    <col min="12" max="12" width="17.918089730399" customWidth="1"/>
    <col min="13" max="13" width="18.0500651768276" customWidth="1"/>
    <col min="14" max="14" width="18.2280785696847" customWidth="1"/>
    <col min="15" max="15" width="20.3949312482561" customWidth="1"/>
    <col min="16" max="16" width="23.2697448730469" customWidth="1"/>
    <col min="17" max="17" width="20.8021109444754" customWidth="1"/>
    <col min="18" max="18" width="23.517327444894" customWidth="1"/>
    <col min="19" max="19" width="24.242680140904" customWidth="1"/>
    <col min="20" max="20" width="19.2654669625419" customWidth="1"/>
    <col min="21" max="21" width="20.0675506591797" customWidth="1"/>
    <col min="22" max="22" width="18.4613374982561" customWidth="1"/>
    <col min="23" max="23" width="17.7861142839704" customWidth="1"/>
    <col min="24" max="24" width="21.7249167306083" customWidth="1"/>
    <col min="25" max="25" width="20.1841801234654" customWidth="1"/>
    <col min="26" max="26" width="9.140625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</row>
    <row r="2">
      <c r="A2" s="0" t="s">
        <v>25</v>
      </c>
      <c r="B2" s="0" t="s">
        <v>26</v>
      </c>
      <c r="C2" s="0" t="s">
        <v>27</v>
      </c>
      <c r="D2" s="0" t="s">
        <v>28</v>
      </c>
      <c r="E2" s="0" t="s">
        <v>27</v>
      </c>
      <c r="F2" s="0" t="s">
        <v>28</v>
      </c>
      <c r="G2" s="0">
        <v>0</v>
      </c>
      <c r="H2" s="0">
        <v>0</v>
      </c>
      <c r="I2" s="0">
        <v>0</v>
      </c>
      <c r="J2" s="0">
        <v>55</v>
      </c>
      <c r="K2" s="0">
        <v>128</v>
      </c>
      <c r="L2" s="1">
        <v>0.35143518518518518</v>
      </c>
      <c r="M2" s="1">
        <v>0.35143518518518518</v>
      </c>
      <c r="N2" s="1">
        <v>0.17777777777777779</v>
      </c>
      <c r="O2" s="1">
        <v>0.029328703703703704</v>
      </c>
      <c r="P2" s="1">
        <v>0.092337962962962969</v>
      </c>
      <c r="Q2" s="1">
        <v>0.042951388888888886</v>
      </c>
      <c r="R2" s="1">
        <v>0.0090277777777777787</v>
      </c>
      <c r="S2" s="1">
        <v>0</v>
      </c>
      <c r="T2" s="0">
        <v>20</v>
      </c>
      <c r="U2" s="0">
        <v>0</v>
      </c>
      <c r="V2" s="0">
        <v>20</v>
      </c>
      <c r="W2" s="2">
        <v>4872.12</v>
      </c>
      <c r="X2" s="2">
        <v>2381.33</v>
      </c>
      <c r="Y2" s="2">
        <v>2490.78</v>
      </c>
    </row>
    <row r="3">
      <c r="A3" s="0" t="s">
        <v>25</v>
      </c>
      <c r="B3" s="0" t="s">
        <v>29</v>
      </c>
      <c r="C3" s="0" t="s">
        <v>30</v>
      </c>
      <c r="D3" s="0" t="s">
        <v>31</v>
      </c>
      <c r="E3" s="0" t="s">
        <v>30</v>
      </c>
      <c r="F3" s="0" t="s">
        <v>31</v>
      </c>
      <c r="G3" s="0">
        <v>0</v>
      </c>
      <c r="H3" s="0">
        <v>0</v>
      </c>
      <c r="I3" s="0">
        <v>0</v>
      </c>
      <c r="J3" s="0">
        <v>54</v>
      </c>
      <c r="K3" s="0">
        <v>136</v>
      </c>
      <c r="L3" s="1">
        <v>0.33325231481481482</v>
      </c>
      <c r="M3" s="1">
        <v>0.33325231481481482</v>
      </c>
      <c r="N3" s="1">
        <v>0.18888888888888888</v>
      </c>
      <c r="O3" s="1">
        <v>0.036805555555555557</v>
      </c>
      <c r="P3" s="1">
        <v>0.056828703703703708</v>
      </c>
      <c r="Q3" s="1">
        <v>0.041273148148148149</v>
      </c>
      <c r="R3" s="1">
        <v>0.0094444444444444445</v>
      </c>
      <c r="S3" s="1">
        <v>0</v>
      </c>
      <c r="T3" s="0">
        <v>20</v>
      </c>
      <c r="U3" s="0">
        <v>0</v>
      </c>
      <c r="V3" s="0">
        <v>20</v>
      </c>
      <c r="W3" s="2">
        <v>4078.58</v>
      </c>
      <c r="X3" s="2">
        <v>1483.01</v>
      </c>
      <c r="Y3" s="2">
        <v>2595.57</v>
      </c>
    </row>
    <row r="4">
      <c r="A4" s="0" t="s">
        <v>25</v>
      </c>
      <c r="B4" s="0" t="s">
        <v>32</v>
      </c>
      <c r="C4" s="0" t="s">
        <v>33</v>
      </c>
      <c r="D4" s="0" t="s">
        <v>34</v>
      </c>
      <c r="E4" s="0" t="s">
        <v>33</v>
      </c>
      <c r="F4" s="0" t="s">
        <v>34</v>
      </c>
      <c r="G4" s="0">
        <v>0</v>
      </c>
      <c r="H4" s="0">
        <v>0</v>
      </c>
      <c r="I4" s="0">
        <v>0</v>
      </c>
      <c r="J4" s="0">
        <v>66</v>
      </c>
      <c r="K4" s="0">
        <v>157</v>
      </c>
      <c r="L4" s="1">
        <v>0.37493055555555554</v>
      </c>
      <c r="M4" s="1">
        <v>0.37493055555555554</v>
      </c>
      <c r="N4" s="1">
        <v>0.21805555555555556</v>
      </c>
      <c r="O4" s="1">
        <v>0.033368055555555554</v>
      </c>
      <c r="P4" s="1">
        <v>0.07615740740740741</v>
      </c>
      <c r="Q4" s="1">
        <v>0.036446759259259255</v>
      </c>
      <c r="R4" s="1">
        <v>0.010902777777777777</v>
      </c>
      <c r="S4" s="1">
        <v>0</v>
      </c>
      <c r="T4" s="0">
        <v>20</v>
      </c>
      <c r="U4" s="0">
        <v>0</v>
      </c>
      <c r="V4" s="0">
        <v>20</v>
      </c>
      <c r="W4" s="2">
        <v>3688.38</v>
      </c>
      <c r="X4" s="2">
        <v>1864.18</v>
      </c>
      <c r="Y4" s="2">
        <v>1824.2</v>
      </c>
    </row>
    <row r="5">
      <c r="A5" s="0" t="s">
        <v>25</v>
      </c>
      <c r="B5" s="0" t="s">
        <v>32</v>
      </c>
      <c r="C5" s="0" t="s">
        <v>35</v>
      </c>
      <c r="D5" s="0" t="s">
        <v>36</v>
      </c>
      <c r="E5" s="0" t="s">
        <v>35</v>
      </c>
      <c r="F5" s="0" t="s">
        <v>36</v>
      </c>
      <c r="G5" s="0">
        <v>0</v>
      </c>
      <c r="H5" s="0">
        <v>0</v>
      </c>
      <c r="I5" s="0">
        <v>0</v>
      </c>
      <c r="J5" s="0">
        <v>62</v>
      </c>
      <c r="K5" s="0">
        <v>157</v>
      </c>
      <c r="L5" s="1">
        <v>0.34030092592592592</v>
      </c>
      <c r="M5" s="1">
        <v>0.34030092592592592</v>
      </c>
      <c r="N5" s="1">
        <v>0.21805555555555556</v>
      </c>
      <c r="O5" s="1">
        <v>0.013865740740740741</v>
      </c>
      <c r="P5" s="1">
        <v>0.082523148148148151</v>
      </c>
      <c r="Q5" s="1">
        <v>0.014803240740740742</v>
      </c>
      <c r="R5" s="1">
        <v>0.011041666666666667</v>
      </c>
      <c r="S5" s="1">
        <v>0</v>
      </c>
      <c r="T5" s="0">
        <v>20</v>
      </c>
      <c r="U5" s="0">
        <v>0</v>
      </c>
      <c r="V5" s="0">
        <v>20</v>
      </c>
      <c r="W5" s="2">
        <v>2960.69</v>
      </c>
      <c r="X5" s="2">
        <v>2101.89</v>
      </c>
      <c r="Y5" s="2">
        <v>858.81</v>
      </c>
    </row>
    <row r="6">
      <c r="A6" s="0" t="s">
        <v>25</v>
      </c>
      <c r="B6" s="0" t="s">
        <v>37</v>
      </c>
      <c r="C6" s="0" t="s">
        <v>38</v>
      </c>
      <c r="D6" s="0" t="s">
        <v>39</v>
      </c>
      <c r="E6" s="0" t="s">
        <v>38</v>
      </c>
      <c r="F6" s="0" t="s">
        <v>39</v>
      </c>
      <c r="G6" s="0">
        <v>0</v>
      </c>
      <c r="H6" s="0">
        <v>0</v>
      </c>
      <c r="I6" s="0">
        <v>0</v>
      </c>
      <c r="J6" s="0">
        <v>54</v>
      </c>
      <c r="K6" s="0">
        <v>98</v>
      </c>
      <c r="L6" s="1">
        <v>0.32128472222222221</v>
      </c>
      <c r="M6" s="1">
        <v>0.32128472222222221</v>
      </c>
      <c r="N6" s="1">
        <v>0.17013888888888887</v>
      </c>
      <c r="O6" s="1">
        <v>0.039317129629629625</v>
      </c>
      <c r="P6" s="1">
        <v>0.065162037037037032</v>
      </c>
      <c r="Q6" s="1">
        <v>0.038101851851851852</v>
      </c>
      <c r="R6" s="1">
        <v>0.0085416666666666662</v>
      </c>
      <c r="S6" s="1">
        <v>0</v>
      </c>
      <c r="T6" s="0">
        <v>20</v>
      </c>
      <c r="U6" s="0">
        <v>4</v>
      </c>
      <c r="V6" s="0">
        <v>16</v>
      </c>
      <c r="W6" s="2">
        <v>3145.88</v>
      </c>
      <c r="X6" s="2">
        <v>1371.56</v>
      </c>
      <c r="Y6" s="2">
        <v>1774.32</v>
      </c>
    </row>
    <row r="7">
      <c r="A7" s="0" t="s">
        <v>25</v>
      </c>
      <c r="B7" s="0" t="s">
        <v>37</v>
      </c>
      <c r="C7" s="0" t="s">
        <v>40</v>
      </c>
      <c r="D7" s="0" t="s">
        <v>41</v>
      </c>
      <c r="E7" s="0" t="s">
        <v>40</v>
      </c>
      <c r="F7" s="0" t="s">
        <v>41</v>
      </c>
      <c r="G7" s="0">
        <v>0</v>
      </c>
      <c r="H7" s="0">
        <v>0</v>
      </c>
      <c r="I7" s="0">
        <v>0</v>
      </c>
      <c r="J7" s="0">
        <v>56</v>
      </c>
      <c r="K7" s="0">
        <v>111</v>
      </c>
      <c r="L7" s="1">
        <v>0.38728009259259261</v>
      </c>
      <c r="M7" s="1">
        <v>0.38728009259259261</v>
      </c>
      <c r="N7" s="1">
        <v>0.19270833333333334</v>
      </c>
      <c r="O7" s="1">
        <v>0.054479166666666669</v>
      </c>
      <c r="P7" s="1">
        <v>0.0806712962962963</v>
      </c>
      <c r="Q7" s="1">
        <v>0.049768518518518517</v>
      </c>
      <c r="R7" s="1">
        <v>0.0096296296296296286</v>
      </c>
      <c r="S7" s="1">
        <v>0</v>
      </c>
      <c r="T7" s="0">
        <v>20</v>
      </c>
      <c r="U7" s="0">
        <v>4</v>
      </c>
      <c r="V7" s="0">
        <v>16</v>
      </c>
      <c r="W7" s="2">
        <v>3780.73</v>
      </c>
      <c r="X7" s="2">
        <v>1619.42</v>
      </c>
      <c r="Y7" s="2">
        <v>2161.31</v>
      </c>
    </row>
    <row r="8">
      <c r="A8" s="0" t="s">
        <v>25</v>
      </c>
      <c r="B8" s="0" t="s">
        <v>32</v>
      </c>
      <c r="C8" s="0" t="s">
        <v>42</v>
      </c>
      <c r="D8" s="0" t="s">
        <v>43</v>
      </c>
      <c r="E8" s="0" t="s">
        <v>42</v>
      </c>
      <c r="F8" s="0" t="s">
        <v>43</v>
      </c>
      <c r="G8" s="0">
        <v>0</v>
      </c>
      <c r="H8" s="0">
        <v>0</v>
      </c>
      <c r="I8" s="0">
        <v>0</v>
      </c>
      <c r="J8" s="0">
        <v>49</v>
      </c>
      <c r="K8" s="0">
        <v>128</v>
      </c>
      <c r="L8" s="1">
        <v>0.34074074074074073</v>
      </c>
      <c r="M8" s="1">
        <v>0.34074074074074073</v>
      </c>
      <c r="N8" s="1">
        <v>0.17777777777777779</v>
      </c>
      <c r="O8" s="1">
        <v>0.059375000000000004</v>
      </c>
      <c r="P8" s="1">
        <v>0.039027777777777779</v>
      </c>
      <c r="Q8" s="1">
        <v>0.055532407407407412</v>
      </c>
      <c r="R8" s="1">
        <v>0.0090277777777777787</v>
      </c>
      <c r="S8" s="1">
        <v>0</v>
      </c>
      <c r="T8" s="0">
        <v>20</v>
      </c>
      <c r="U8" s="0">
        <v>0</v>
      </c>
      <c r="V8" s="0">
        <v>20</v>
      </c>
      <c r="W8" s="2">
        <v>5545.77</v>
      </c>
      <c r="X8" s="2">
        <v>890.78</v>
      </c>
      <c r="Y8" s="2">
        <v>4654.99</v>
      </c>
    </row>
    <row r="9">
      <c r="A9" s="0" t="s">
        <v>25</v>
      </c>
      <c r="B9" s="0" t="s">
        <v>37</v>
      </c>
      <c r="C9" s="0" t="s">
        <v>44</v>
      </c>
      <c r="D9" s="0" t="s">
        <v>45</v>
      </c>
      <c r="E9" s="0" t="s">
        <v>44</v>
      </c>
      <c r="F9" s="0" t="s">
        <v>45</v>
      </c>
      <c r="G9" s="0">
        <v>0</v>
      </c>
      <c r="H9" s="0">
        <v>0</v>
      </c>
      <c r="I9" s="0">
        <v>0</v>
      </c>
      <c r="J9" s="0">
        <v>50</v>
      </c>
      <c r="K9" s="0">
        <v>94</v>
      </c>
      <c r="L9" s="1">
        <v>0.29798611111111112</v>
      </c>
      <c r="M9" s="1">
        <v>0.29798611111111112</v>
      </c>
      <c r="N9" s="1">
        <v>0.16319444444444445</v>
      </c>
      <c r="O9" s="1">
        <v>0.032511574074074075</v>
      </c>
      <c r="P9" s="1">
        <v>0.068761574074074072</v>
      </c>
      <c r="Q9" s="1">
        <v>0.025347222222222219</v>
      </c>
      <c r="R9" s="1">
        <v>0.0081597222222222227</v>
      </c>
      <c r="S9" s="1">
        <v>0</v>
      </c>
      <c r="T9" s="0">
        <v>20</v>
      </c>
      <c r="U9" s="0">
        <v>4</v>
      </c>
      <c r="V9" s="0">
        <v>16</v>
      </c>
      <c r="W9" s="2">
        <v>2723.76</v>
      </c>
      <c r="X9" s="2">
        <v>1441.81</v>
      </c>
      <c r="Y9" s="2">
        <v>1281.95</v>
      </c>
    </row>
    <row r="10">
      <c r="A10" s="0" t="s">
        <v>25</v>
      </c>
      <c r="B10" s="0" t="s">
        <v>32</v>
      </c>
      <c r="C10" s="0" t="s">
        <v>46</v>
      </c>
      <c r="D10" s="0" t="s">
        <v>47</v>
      </c>
      <c r="E10" s="0" t="s">
        <v>46</v>
      </c>
      <c r="F10" s="0" t="s">
        <v>47</v>
      </c>
      <c r="G10" s="0">
        <v>0</v>
      </c>
      <c r="H10" s="0">
        <v>0</v>
      </c>
      <c r="I10" s="0">
        <v>0</v>
      </c>
      <c r="J10" s="0">
        <v>56</v>
      </c>
      <c r="K10" s="0">
        <v>142</v>
      </c>
      <c r="L10" s="1">
        <v>0.33303240740740742</v>
      </c>
      <c r="M10" s="1">
        <v>0.33303240740740742</v>
      </c>
      <c r="N10" s="1">
        <v>0.19722222222222222</v>
      </c>
      <c r="O10" s="1">
        <v>0.029074074074074075</v>
      </c>
      <c r="P10" s="1">
        <v>0.067997685185185189</v>
      </c>
      <c r="Q10" s="1">
        <v>0.028877314814814814</v>
      </c>
      <c r="R10" s="1">
        <v>0.00986111111111111</v>
      </c>
      <c r="S10" s="1">
        <v>0</v>
      </c>
      <c r="T10" s="0">
        <v>20</v>
      </c>
      <c r="U10" s="0">
        <v>0</v>
      </c>
      <c r="V10" s="0">
        <v>20</v>
      </c>
      <c r="W10" s="2">
        <v>3496</v>
      </c>
      <c r="X10" s="2">
        <v>1869.26</v>
      </c>
      <c r="Y10" s="2">
        <v>1626.75</v>
      </c>
    </row>
    <row r="11">
      <c r="A11" s="0" t="s">
        <v>25</v>
      </c>
      <c r="B11" s="0" t="s">
        <v>37</v>
      </c>
      <c r="C11" s="0" t="s">
        <v>48</v>
      </c>
      <c r="D11" s="0" t="s">
        <v>49</v>
      </c>
      <c r="E11" s="0" t="s">
        <v>48</v>
      </c>
      <c r="F11" s="0" t="s">
        <v>49</v>
      </c>
      <c r="G11" s="0">
        <v>0</v>
      </c>
      <c r="H11" s="0">
        <v>0</v>
      </c>
      <c r="I11" s="0">
        <v>0</v>
      </c>
      <c r="J11" s="0">
        <v>55</v>
      </c>
      <c r="K11" s="0">
        <v>117</v>
      </c>
      <c r="L11" s="1">
        <v>0.40870370370370374</v>
      </c>
      <c r="M11" s="1">
        <v>0.40870370370370374</v>
      </c>
      <c r="N11" s="1">
        <v>0.20659722222222221</v>
      </c>
      <c r="O11" s="1">
        <v>0.063726851851851854</v>
      </c>
      <c r="P11" s="1">
        <v>0.079652777777777781</v>
      </c>
      <c r="Q11" s="1">
        <v>0.048564814814814811</v>
      </c>
      <c r="R11" s="1">
        <v>0.010150462962962964</v>
      </c>
      <c r="S11" s="1">
        <v>0</v>
      </c>
      <c r="T11" s="0">
        <v>20</v>
      </c>
      <c r="U11" s="0">
        <v>4</v>
      </c>
      <c r="V11" s="0">
        <v>16</v>
      </c>
      <c r="W11" s="2">
        <v>4245.83</v>
      </c>
      <c r="X11" s="2">
        <v>1677.66</v>
      </c>
      <c r="Y11" s="2">
        <v>2568.17</v>
      </c>
    </row>
    <row r="12">
      <c r="A12" s="0" t="s">
        <v>25</v>
      </c>
      <c r="B12" s="0" t="s">
        <v>32</v>
      </c>
      <c r="C12" s="0" t="s">
        <v>50</v>
      </c>
      <c r="D12" s="0" t="s">
        <v>51</v>
      </c>
      <c r="E12" s="0" t="s">
        <v>50</v>
      </c>
      <c r="F12" s="0" t="s">
        <v>51</v>
      </c>
      <c r="G12" s="0">
        <v>0</v>
      </c>
      <c r="H12" s="0">
        <v>0</v>
      </c>
      <c r="I12" s="0">
        <v>0</v>
      </c>
      <c r="J12" s="0">
        <v>50</v>
      </c>
      <c r="K12" s="0">
        <v>106</v>
      </c>
      <c r="L12" s="1">
        <v>0.27651620370370372</v>
      </c>
      <c r="M12" s="1">
        <v>0.27651620370370372</v>
      </c>
      <c r="N12" s="1">
        <v>0.14722222222222223</v>
      </c>
      <c r="O12" s="1">
        <v>0.03802083333333333</v>
      </c>
      <c r="P12" s="1">
        <v>0.043807870370370372</v>
      </c>
      <c r="Q12" s="1">
        <v>0.040023148148148148</v>
      </c>
      <c r="R12" s="1">
        <v>0.0074305555555555557</v>
      </c>
      <c r="S12" s="1">
        <v>0</v>
      </c>
      <c r="T12" s="0">
        <v>20</v>
      </c>
      <c r="U12" s="0">
        <v>0</v>
      </c>
      <c r="V12" s="0">
        <v>20</v>
      </c>
      <c r="W12" s="2">
        <v>3241.26</v>
      </c>
      <c r="X12" s="2">
        <v>1134.52</v>
      </c>
      <c r="Y12" s="2">
        <v>2106.74</v>
      </c>
    </row>
    <row r="13">
      <c r="A13" s="0" t="s">
        <v>25</v>
      </c>
      <c r="B13" s="0" t="s">
        <v>32</v>
      </c>
      <c r="C13" s="0" t="s">
        <v>52</v>
      </c>
      <c r="D13" s="0" t="s">
        <v>53</v>
      </c>
      <c r="E13" s="0" t="s">
        <v>52</v>
      </c>
      <c r="F13" s="0" t="s">
        <v>53</v>
      </c>
      <c r="G13" s="0">
        <v>0</v>
      </c>
      <c r="H13" s="0">
        <v>0</v>
      </c>
      <c r="I13" s="0">
        <v>0</v>
      </c>
      <c r="J13" s="0">
        <v>51</v>
      </c>
      <c r="K13" s="0">
        <v>109</v>
      </c>
      <c r="L13" s="1">
        <v>0.29189814814814813</v>
      </c>
      <c r="M13" s="1">
        <v>0.29189814814814813</v>
      </c>
      <c r="N13" s="1">
        <v>0.15138888888888888</v>
      </c>
      <c r="O13" s="1">
        <v>0.031956018518518516</v>
      </c>
      <c r="P13" s="1">
        <v>0.059131944444444445</v>
      </c>
      <c r="Q13" s="1">
        <v>0.041840277777777775</v>
      </c>
      <c r="R13" s="1">
        <v>0.0075694444444444446</v>
      </c>
      <c r="S13" s="1">
        <v>0</v>
      </c>
      <c r="T13" s="0">
        <v>20</v>
      </c>
      <c r="U13" s="0">
        <v>0</v>
      </c>
      <c r="V13" s="0">
        <v>20</v>
      </c>
      <c r="W13" s="2">
        <v>3405.88</v>
      </c>
      <c r="X13" s="2">
        <v>1456.28</v>
      </c>
      <c r="Y13" s="2">
        <v>1949.6</v>
      </c>
    </row>
    <row r="14">
      <c r="A14" s="0" t="s">
        <v>25</v>
      </c>
      <c r="B14" s="0" t="s">
        <v>29</v>
      </c>
      <c r="C14" s="0" t="s">
        <v>54</v>
      </c>
      <c r="D14" s="0" t="s">
        <v>55</v>
      </c>
      <c r="E14" s="0" t="s">
        <v>54</v>
      </c>
      <c r="F14" s="0" t="s">
        <v>55</v>
      </c>
      <c r="G14" s="0">
        <v>0</v>
      </c>
      <c r="H14" s="0">
        <v>0</v>
      </c>
      <c r="I14" s="0">
        <v>0</v>
      </c>
      <c r="J14" s="0">
        <v>59</v>
      </c>
      <c r="K14" s="0">
        <v>116</v>
      </c>
      <c r="L14" s="1">
        <v>0.35553240740740738</v>
      </c>
      <c r="M14" s="1">
        <v>0.35553240740740738</v>
      </c>
      <c r="N14" s="1">
        <v>0.16111111111111112</v>
      </c>
      <c r="O14" s="1">
        <v>0.065636574074074069</v>
      </c>
      <c r="P14" s="1">
        <v>0.058182870370370371</v>
      </c>
      <c r="Q14" s="1">
        <v>0.0625462962962963</v>
      </c>
      <c r="R14" s="1">
        <v>0.0080555555555555554</v>
      </c>
      <c r="S14" s="1">
        <v>0</v>
      </c>
      <c r="T14" s="0">
        <v>20</v>
      </c>
      <c r="U14" s="0">
        <v>0</v>
      </c>
      <c r="V14" s="0">
        <v>20</v>
      </c>
      <c r="W14" s="2">
        <v>6196.82</v>
      </c>
      <c r="X14" s="2">
        <v>1572.58</v>
      </c>
      <c r="Y14" s="2">
        <v>4624.24</v>
      </c>
    </row>
    <row r="15">
      <c r="A15" s="0" t="s">
        <v>25</v>
      </c>
      <c r="B15" s="0" t="s">
        <v>26</v>
      </c>
      <c r="C15" s="0" t="s">
        <v>56</v>
      </c>
      <c r="D15" s="0" t="s">
        <v>57</v>
      </c>
      <c r="E15" s="0" t="s">
        <v>56</v>
      </c>
      <c r="F15" s="0" t="s">
        <v>57</v>
      </c>
      <c r="G15" s="0">
        <v>0</v>
      </c>
      <c r="H15" s="0">
        <v>0</v>
      </c>
      <c r="I15" s="0">
        <v>0</v>
      </c>
      <c r="J15" s="0">
        <v>55</v>
      </c>
      <c r="K15" s="0">
        <v>130</v>
      </c>
      <c r="L15" s="1">
        <v>0.39349537037037036</v>
      </c>
      <c r="M15" s="1">
        <v>0.39349537037037036</v>
      </c>
      <c r="N15" s="1">
        <v>0.18055555555555555</v>
      </c>
      <c r="O15" s="1">
        <v>0.069398148148148139</v>
      </c>
      <c r="P15" s="1">
        <v>0.077465277777777772</v>
      </c>
      <c r="Q15" s="1">
        <v>0.057025462962962958</v>
      </c>
      <c r="R15" s="1">
        <v>0.0090277777777777787</v>
      </c>
      <c r="S15" s="1">
        <v>0</v>
      </c>
      <c r="T15" s="0">
        <v>20</v>
      </c>
      <c r="U15" s="0">
        <v>0</v>
      </c>
      <c r="V15" s="0">
        <v>20</v>
      </c>
      <c r="W15" s="2">
        <v>5378.31</v>
      </c>
      <c r="X15" s="2">
        <v>1988.73</v>
      </c>
      <c r="Y15" s="2">
        <v>3389.58</v>
      </c>
    </row>
    <row r="16">
      <c r="A16" s="0" t="s">
        <v>25</v>
      </c>
      <c r="B16" s="0" t="s">
        <v>29</v>
      </c>
      <c r="C16" s="0" t="s">
        <v>58</v>
      </c>
      <c r="D16" s="0" t="s">
        <v>59</v>
      </c>
      <c r="E16" s="0" t="s">
        <v>58</v>
      </c>
      <c r="F16" s="0" t="s">
        <v>59</v>
      </c>
      <c r="G16" s="0">
        <v>0</v>
      </c>
      <c r="H16" s="0">
        <v>0</v>
      </c>
      <c r="I16" s="0">
        <v>0</v>
      </c>
      <c r="J16" s="0">
        <v>54</v>
      </c>
      <c r="K16" s="0">
        <v>140</v>
      </c>
      <c r="L16" s="1">
        <v>0.37288194444444445</v>
      </c>
      <c r="M16" s="1">
        <v>0.37288194444444445</v>
      </c>
      <c r="N16" s="1">
        <v>0.19444444444444445</v>
      </c>
      <c r="O16" s="1">
        <v>0.047673611111111118</v>
      </c>
      <c r="P16" s="1">
        <v>0.077083333333333337</v>
      </c>
      <c r="Q16" s="1">
        <v>0.043958333333333328</v>
      </c>
      <c r="R16" s="1">
        <v>0.0097222222222222224</v>
      </c>
      <c r="S16" s="1">
        <v>0</v>
      </c>
      <c r="T16" s="0">
        <v>20</v>
      </c>
      <c r="U16" s="0">
        <v>0</v>
      </c>
      <c r="V16" s="0">
        <v>20</v>
      </c>
      <c r="W16" s="2">
        <v>4678.92</v>
      </c>
      <c r="X16" s="2">
        <v>2042.83</v>
      </c>
      <c r="Y16" s="2">
        <v>2636.09</v>
      </c>
    </row>
    <row r="17">
      <c r="A17" s="0" t="s">
        <v>25</v>
      </c>
      <c r="B17" s="0" t="s">
        <v>32</v>
      </c>
      <c r="C17" s="0" t="s">
        <v>60</v>
      </c>
      <c r="D17" s="0" t="s">
        <v>61</v>
      </c>
      <c r="E17" s="0" t="s">
        <v>60</v>
      </c>
      <c r="F17" s="0" t="s">
        <v>61</v>
      </c>
      <c r="G17" s="0">
        <v>0</v>
      </c>
      <c r="H17" s="0">
        <v>0</v>
      </c>
      <c r="I17" s="0">
        <v>0</v>
      </c>
      <c r="J17" s="0">
        <v>56</v>
      </c>
      <c r="K17" s="0">
        <v>123</v>
      </c>
      <c r="L17" s="1">
        <v>0.29959490740740741</v>
      </c>
      <c r="M17" s="1">
        <v>0.29959490740740741</v>
      </c>
      <c r="N17" s="1">
        <v>0.17083333333333331</v>
      </c>
      <c r="O17" s="1">
        <v>0.038958333333333338</v>
      </c>
      <c r="P17" s="1">
        <v>0.041331018518518517</v>
      </c>
      <c r="Q17" s="1">
        <v>0.039930555555555559</v>
      </c>
      <c r="R17" s="1">
        <v>0.0085416666666666662</v>
      </c>
      <c r="S17" s="1">
        <v>0</v>
      </c>
      <c r="T17" s="0">
        <v>20</v>
      </c>
      <c r="U17" s="0">
        <v>0</v>
      </c>
      <c r="V17" s="0">
        <v>20</v>
      </c>
      <c r="W17" s="2">
        <v>3623.02</v>
      </c>
      <c r="X17" s="2">
        <v>974.81</v>
      </c>
      <c r="Y17" s="2">
        <v>2648.21</v>
      </c>
    </row>
    <row r="18">
      <c r="A18" s="0" t="s">
        <v>25</v>
      </c>
      <c r="B18" s="0" t="s">
        <v>26</v>
      </c>
      <c r="C18" s="0" t="s">
        <v>62</v>
      </c>
      <c r="D18" s="0" t="s">
        <v>63</v>
      </c>
      <c r="E18" s="0" t="s">
        <v>62</v>
      </c>
      <c r="F18" s="0" t="s">
        <v>63</v>
      </c>
      <c r="G18" s="0">
        <v>0</v>
      </c>
      <c r="H18" s="0">
        <v>0</v>
      </c>
      <c r="I18" s="0">
        <v>0</v>
      </c>
      <c r="J18" s="0">
        <v>60</v>
      </c>
      <c r="K18" s="0">
        <v>128</v>
      </c>
      <c r="L18" s="1">
        <v>0.3402662037037037</v>
      </c>
      <c r="M18" s="1">
        <v>0.3402662037037037</v>
      </c>
      <c r="N18" s="1">
        <v>0.17916666666666667</v>
      </c>
      <c r="O18" s="1">
        <v>0.047129629629629632</v>
      </c>
      <c r="P18" s="1">
        <v>0.059050925925925923</v>
      </c>
      <c r="Q18" s="1">
        <v>0.045879629629629631</v>
      </c>
      <c r="R18" s="1">
        <v>0.0090277777777777787</v>
      </c>
      <c r="S18" s="1">
        <v>0</v>
      </c>
      <c r="T18" s="0">
        <v>20</v>
      </c>
      <c r="U18" s="0">
        <v>0</v>
      </c>
      <c r="V18" s="0">
        <v>20</v>
      </c>
      <c r="W18" s="2">
        <v>4501.96</v>
      </c>
      <c r="X18" s="2">
        <v>1454.39</v>
      </c>
      <c r="Y18" s="2">
        <v>3047.57</v>
      </c>
    </row>
    <row r="19">
      <c r="A19" s="0" t="s">
        <v>25</v>
      </c>
      <c r="B19" s="0" t="s">
        <v>29</v>
      </c>
      <c r="C19" s="0" t="s">
        <v>64</v>
      </c>
      <c r="D19" s="0" t="s">
        <v>65</v>
      </c>
      <c r="E19" s="0" t="s">
        <v>64</v>
      </c>
      <c r="F19" s="0" t="s">
        <v>65</v>
      </c>
      <c r="G19" s="0">
        <v>0</v>
      </c>
      <c r="H19" s="0">
        <v>0</v>
      </c>
      <c r="I19" s="0">
        <v>0</v>
      </c>
      <c r="J19" s="0">
        <v>57</v>
      </c>
      <c r="K19" s="0">
        <v>125</v>
      </c>
      <c r="L19" s="1">
        <v>0.3362384259259259</v>
      </c>
      <c r="M19" s="1">
        <v>0.3362384259259259</v>
      </c>
      <c r="N19" s="1">
        <v>0.17361111111111113</v>
      </c>
      <c r="O19" s="1">
        <v>0.036666666666666667</v>
      </c>
      <c r="P19" s="1">
        <v>0.081747685185185187</v>
      </c>
      <c r="Q19" s="1">
        <v>0.035520833333333335</v>
      </c>
      <c r="R19" s="1">
        <v>0.0086805555555555559</v>
      </c>
      <c r="S19" s="1">
        <v>0</v>
      </c>
      <c r="T19" s="0">
        <v>20</v>
      </c>
      <c r="U19" s="0">
        <v>0</v>
      </c>
      <c r="V19" s="0">
        <v>20</v>
      </c>
      <c r="W19" s="2">
        <v>4492.52</v>
      </c>
      <c r="X19" s="2">
        <v>2194.8</v>
      </c>
      <c r="Y19" s="2">
        <v>2297.71</v>
      </c>
    </row>
    <row r="20">
      <c r="A20" s="0" t="s">
        <v>25</v>
      </c>
      <c r="B20" s="0" t="s">
        <v>29</v>
      </c>
      <c r="C20" s="0" t="s">
        <v>66</v>
      </c>
      <c r="D20" s="0" t="s">
        <v>67</v>
      </c>
      <c r="E20" s="0" t="s">
        <v>66</v>
      </c>
      <c r="F20" s="0" t="s">
        <v>67</v>
      </c>
      <c r="G20" s="0">
        <v>0</v>
      </c>
      <c r="H20" s="0">
        <v>0</v>
      </c>
      <c r="I20" s="0">
        <v>0</v>
      </c>
      <c r="J20" s="0">
        <v>68</v>
      </c>
      <c r="K20" s="0">
        <v>134</v>
      </c>
      <c r="L20" s="1">
        <v>0.36155092592592591</v>
      </c>
      <c r="M20" s="1">
        <v>0.36155092592592591</v>
      </c>
      <c r="N20" s="1">
        <v>0.18611111111111112</v>
      </c>
      <c r="O20" s="1">
        <v>0.062372685185185184</v>
      </c>
      <c r="P20" s="1">
        <v>0.043854166666666666</v>
      </c>
      <c r="Q20" s="1">
        <v>0.059826388888888887</v>
      </c>
      <c r="R20" s="1">
        <v>0.009375</v>
      </c>
      <c r="S20" s="1">
        <v>0</v>
      </c>
      <c r="T20" s="0">
        <v>20</v>
      </c>
      <c r="U20" s="0">
        <v>0</v>
      </c>
      <c r="V20" s="0">
        <v>20</v>
      </c>
      <c r="W20" s="2">
        <v>4346.67</v>
      </c>
      <c r="X20" s="2">
        <v>1024.25</v>
      </c>
      <c r="Y20" s="2">
        <v>3322.42</v>
      </c>
    </row>
    <row r="21">
      <c r="A21" s="0" t="s">
        <v>25</v>
      </c>
      <c r="B21" s="0" t="s">
        <v>37</v>
      </c>
      <c r="C21" s="0" t="s">
        <v>68</v>
      </c>
      <c r="D21" s="0" t="s">
        <v>69</v>
      </c>
      <c r="E21" s="0" t="s">
        <v>68</v>
      </c>
      <c r="F21" s="0" t="s">
        <v>69</v>
      </c>
      <c r="G21" s="0">
        <v>0</v>
      </c>
      <c r="H21" s="0">
        <v>0</v>
      </c>
      <c r="I21" s="0">
        <v>0</v>
      </c>
      <c r="J21" s="0">
        <v>57</v>
      </c>
      <c r="K21" s="0">
        <v>123</v>
      </c>
      <c r="L21" s="1">
        <v>0.33195601851851853</v>
      </c>
      <c r="M21" s="1">
        <v>0.33195601851851853</v>
      </c>
      <c r="N21" s="1">
        <v>0.21354166666666666</v>
      </c>
      <c r="O21" s="1">
        <v>0.016620370370370372</v>
      </c>
      <c r="P21" s="1">
        <v>0.066574074074074077</v>
      </c>
      <c r="Q21" s="1">
        <v>0.024444444444444446</v>
      </c>
      <c r="R21" s="1">
        <v>0.010763888888888891</v>
      </c>
      <c r="S21" s="1">
        <v>0</v>
      </c>
      <c r="T21" s="0">
        <v>20</v>
      </c>
      <c r="U21" s="0">
        <v>4</v>
      </c>
      <c r="V21" s="0">
        <v>16</v>
      </c>
      <c r="W21" s="2">
        <v>2209.14</v>
      </c>
      <c r="X21" s="2">
        <v>1393.05</v>
      </c>
      <c r="Y21" s="2">
        <v>816.08</v>
      </c>
    </row>
    <row r="22">
      <c r="A22" s="0" t="s">
        <v>25</v>
      </c>
      <c r="B22" s="0" t="s">
        <v>26</v>
      </c>
      <c r="C22" s="0" t="s">
        <v>70</v>
      </c>
      <c r="D22" s="0" t="s">
        <v>71</v>
      </c>
      <c r="E22" s="0" t="s">
        <v>70</v>
      </c>
      <c r="F22" s="0" t="s">
        <v>71</v>
      </c>
      <c r="G22" s="0">
        <v>0</v>
      </c>
      <c r="H22" s="0">
        <v>0</v>
      </c>
      <c r="I22" s="0">
        <v>0</v>
      </c>
      <c r="J22" s="0">
        <v>56</v>
      </c>
      <c r="K22" s="0">
        <v>115</v>
      </c>
      <c r="L22" s="1">
        <v>0.36821759259259257</v>
      </c>
      <c r="M22" s="1">
        <v>0.36821759259259257</v>
      </c>
      <c r="N22" s="1">
        <v>0.15972222222222224</v>
      </c>
      <c r="O22" s="1">
        <v>0.045543981481481477</v>
      </c>
      <c r="P22" s="1">
        <v>0.096956018518518525</v>
      </c>
      <c r="Q22" s="1">
        <v>0.057962962962962966</v>
      </c>
      <c r="R22" s="1">
        <v>0.0080208333333333329</v>
      </c>
      <c r="S22" s="1">
        <v>0</v>
      </c>
      <c r="T22" s="0">
        <v>20</v>
      </c>
      <c r="U22" s="0">
        <v>0</v>
      </c>
      <c r="V22" s="0">
        <v>20</v>
      </c>
      <c r="W22" s="2">
        <v>5212.09</v>
      </c>
      <c r="X22" s="2">
        <v>2552.38</v>
      </c>
      <c r="Y22" s="2">
        <v>2659.7</v>
      </c>
    </row>
    <row r="23">
      <c r="A23" s="0" t="s">
        <v>25</v>
      </c>
      <c r="B23" s="0" t="s">
        <v>37</v>
      </c>
      <c r="C23" s="0" t="s">
        <v>72</v>
      </c>
      <c r="D23" s="0" t="s">
        <v>73</v>
      </c>
      <c r="E23" s="0" t="s">
        <v>72</v>
      </c>
      <c r="F23" s="0" t="s">
        <v>73</v>
      </c>
      <c r="G23" s="0">
        <v>0</v>
      </c>
      <c r="H23" s="0">
        <v>0</v>
      </c>
      <c r="I23" s="0">
        <v>0</v>
      </c>
      <c r="J23" s="0">
        <v>51</v>
      </c>
      <c r="K23" s="0">
        <v>102</v>
      </c>
      <c r="L23" s="1">
        <v>0.31634259259259262</v>
      </c>
      <c r="M23" s="1">
        <v>0.31634259259259262</v>
      </c>
      <c r="N23" s="1">
        <v>0.17881944444444445</v>
      </c>
      <c r="O23" s="1">
        <v>0.037523148148148146</v>
      </c>
      <c r="P23" s="1">
        <v>0.057199074074074076</v>
      </c>
      <c r="Q23" s="1">
        <v>0.033796296296296297</v>
      </c>
      <c r="R23" s="1">
        <v>0.0089814814814814809</v>
      </c>
      <c r="S23" s="1">
        <v>0</v>
      </c>
      <c r="T23" s="0">
        <v>20</v>
      </c>
      <c r="U23" s="0">
        <v>4</v>
      </c>
      <c r="V23" s="0">
        <v>16</v>
      </c>
      <c r="W23" s="2">
        <v>3535.85</v>
      </c>
      <c r="X23" s="2">
        <v>1228.84</v>
      </c>
      <c r="Y23" s="2">
        <v>2307.02</v>
      </c>
    </row>
    <row r="24">
      <c r="A24" s="0" t="s">
        <v>25</v>
      </c>
      <c r="B24" s="0" t="s">
        <v>26</v>
      </c>
      <c r="C24" s="0" t="s">
        <v>74</v>
      </c>
      <c r="D24" s="0" t="s">
        <v>75</v>
      </c>
      <c r="E24" s="0" t="s">
        <v>74</v>
      </c>
      <c r="F24" s="0" t="s">
        <v>75</v>
      </c>
      <c r="G24" s="0">
        <v>0</v>
      </c>
      <c r="H24" s="0">
        <v>0</v>
      </c>
      <c r="I24" s="0">
        <v>0</v>
      </c>
      <c r="J24" s="0">
        <v>68</v>
      </c>
      <c r="K24" s="0">
        <v>154</v>
      </c>
      <c r="L24" s="1">
        <v>0.3454861111111111</v>
      </c>
      <c r="M24" s="1">
        <v>0.3454861111111111</v>
      </c>
      <c r="N24" s="1">
        <v>0.21388888888888891</v>
      </c>
      <c r="O24" s="1">
        <v>0.028692129629629626</v>
      </c>
      <c r="P24" s="1">
        <v>0.061342592592592594</v>
      </c>
      <c r="Q24" s="1">
        <v>0.030717592592592591</v>
      </c>
      <c r="R24" s="1">
        <v>0.010833333333333334</v>
      </c>
      <c r="S24" s="1">
        <v>0</v>
      </c>
      <c r="T24" s="0">
        <v>20</v>
      </c>
      <c r="U24" s="0">
        <v>0</v>
      </c>
      <c r="V24" s="0">
        <v>20</v>
      </c>
      <c r="W24" s="2">
        <v>3381.55</v>
      </c>
      <c r="X24" s="2">
        <v>1578.04</v>
      </c>
      <c r="Y24" s="2">
        <v>1803.51</v>
      </c>
    </row>
    <row r="25">
      <c r="A25" s="0" t="s">
        <v>25</v>
      </c>
      <c r="B25" s="0" t="s">
        <v>37</v>
      </c>
      <c r="C25" s="0" t="s">
        <v>76</v>
      </c>
      <c r="D25" s="0" t="s">
        <v>77</v>
      </c>
      <c r="E25" s="0" t="s">
        <v>76</v>
      </c>
      <c r="F25" s="0" t="s">
        <v>77</v>
      </c>
      <c r="G25" s="0">
        <v>0</v>
      </c>
      <c r="H25" s="0">
        <v>0</v>
      </c>
      <c r="I25" s="0">
        <v>0</v>
      </c>
      <c r="J25" s="0">
        <v>48</v>
      </c>
      <c r="K25" s="0">
        <v>108</v>
      </c>
      <c r="L25" s="1">
        <v>0.33829861111111109</v>
      </c>
      <c r="M25" s="1">
        <v>0.33829861111111109</v>
      </c>
      <c r="N25" s="1">
        <v>0.1875</v>
      </c>
      <c r="O25" s="1">
        <v>0.025162037037037038</v>
      </c>
      <c r="P25" s="1">
        <v>0.078692129629629626</v>
      </c>
      <c r="Q25" s="1">
        <v>0.03756944444444444</v>
      </c>
      <c r="R25" s="1">
        <v>0.009375</v>
      </c>
      <c r="S25" s="1">
        <v>0</v>
      </c>
      <c r="T25" s="0">
        <v>20</v>
      </c>
      <c r="U25" s="0">
        <v>4</v>
      </c>
      <c r="V25" s="0">
        <v>16</v>
      </c>
      <c r="W25" s="2">
        <v>3018.22</v>
      </c>
      <c r="X25" s="2">
        <v>1627.52</v>
      </c>
      <c r="Y25" s="2">
        <v>1390.71</v>
      </c>
    </row>
    <row r="26">
      <c r="A26" s="0" t="s">
        <v>25</v>
      </c>
      <c r="B26" s="0" t="s">
        <v>26</v>
      </c>
      <c r="C26" s="0" t="s">
        <v>78</v>
      </c>
      <c r="D26" s="0" t="s">
        <v>79</v>
      </c>
      <c r="E26" s="0" t="s">
        <v>78</v>
      </c>
      <c r="F26" s="0" t="s">
        <v>79</v>
      </c>
      <c r="G26" s="0">
        <v>0</v>
      </c>
      <c r="H26" s="0">
        <v>0</v>
      </c>
      <c r="I26" s="0">
        <v>0</v>
      </c>
      <c r="J26" s="0">
        <v>0</v>
      </c>
      <c r="K26" s="0">
        <v>0</v>
      </c>
      <c r="L26" s="1"/>
      <c r="T26" s="0">
        <v>20</v>
      </c>
      <c r="U26" s="0">
        <v>0</v>
      </c>
      <c r="V26" s="0">
        <v>0</v>
      </c>
      <c r="W26" s="2">
        <v>0</v>
      </c>
      <c r="X26" s="2">
        <v>0</v>
      </c>
      <c r="Y26" s="2">
        <v>0</v>
      </c>
    </row>
    <row r="27">
      <c r="A27" s="0" t="s">
        <v>25</v>
      </c>
      <c r="B27" s="0" t="s">
        <v>32</v>
      </c>
      <c r="C27" s="0" t="s">
        <v>80</v>
      </c>
      <c r="D27" s="0" t="s">
        <v>81</v>
      </c>
      <c r="E27" s="0" t="s">
        <v>80</v>
      </c>
      <c r="F27" s="0" t="s">
        <v>81</v>
      </c>
      <c r="G27" s="0">
        <v>0</v>
      </c>
      <c r="H27" s="0">
        <v>0</v>
      </c>
      <c r="I27" s="0">
        <v>0</v>
      </c>
      <c r="J27" s="0">
        <v>60</v>
      </c>
      <c r="K27" s="0">
        <v>140</v>
      </c>
      <c r="L27" s="1">
        <v>0.34401620370370373</v>
      </c>
      <c r="M27" s="1">
        <v>0.34401620370370373</v>
      </c>
      <c r="N27" s="1">
        <v>0.19444444444444445</v>
      </c>
      <c r="O27" s="1">
        <v>0.041018518518518517</v>
      </c>
      <c r="P27" s="1">
        <v>0.060949074074074072</v>
      </c>
      <c r="Q27" s="1">
        <v>0.037870370370370367</v>
      </c>
      <c r="R27" s="1">
        <v>0.0097222222222222224</v>
      </c>
      <c r="S27" s="1">
        <v>0</v>
      </c>
      <c r="T27" s="0">
        <v>20</v>
      </c>
      <c r="U27" s="0">
        <v>0</v>
      </c>
      <c r="V27" s="0">
        <v>20</v>
      </c>
      <c r="W27" s="2">
        <v>3743.09</v>
      </c>
      <c r="X27" s="2">
        <v>1501.16</v>
      </c>
      <c r="Y27" s="2">
        <v>2241.93</v>
      </c>
    </row>
    <row r="28">
      <c r="A28" s="0" t="s">
        <v>25</v>
      </c>
      <c r="B28" s="0" t="s">
        <v>26</v>
      </c>
      <c r="C28" s="0" t="s">
        <v>82</v>
      </c>
      <c r="D28" s="0" t="s">
        <v>83</v>
      </c>
      <c r="E28" s="0" t="s">
        <v>82</v>
      </c>
      <c r="F28" s="0" t="s">
        <v>83</v>
      </c>
      <c r="G28" s="0">
        <v>0</v>
      </c>
      <c r="H28" s="0">
        <v>0</v>
      </c>
      <c r="I28" s="0">
        <v>0</v>
      </c>
      <c r="J28" s="0">
        <v>56</v>
      </c>
      <c r="K28" s="0">
        <v>131</v>
      </c>
      <c r="L28" s="1">
        <v>0.38458333333333333</v>
      </c>
      <c r="M28" s="1">
        <v>0.38458333333333333</v>
      </c>
      <c r="N28" s="1">
        <v>0.18194444444444444</v>
      </c>
      <c r="O28" s="1">
        <v>0.05077546296296296</v>
      </c>
      <c r="P28" s="1">
        <v>0.077384259259259264</v>
      </c>
      <c r="Q28" s="1">
        <v>0.065381944444444437</v>
      </c>
      <c r="R28" s="1">
        <v>0.0090972222222222218</v>
      </c>
      <c r="S28" s="1">
        <v>0</v>
      </c>
      <c r="T28" s="0">
        <v>20</v>
      </c>
      <c r="U28" s="0">
        <v>0</v>
      </c>
      <c r="V28" s="0">
        <v>20</v>
      </c>
      <c r="W28" s="2">
        <v>5611.73</v>
      </c>
      <c r="X28" s="2">
        <v>1969.72</v>
      </c>
      <c r="Y28" s="2">
        <v>3642</v>
      </c>
    </row>
    <row r="29">
      <c r="A29" s="3"/>
      <c r="B29" s="3"/>
      <c r="C29" s="3"/>
      <c r="D29" s="3"/>
      <c r="E29" s="3"/>
      <c r="F29" s="3"/>
      <c r="G29" s="3"/>
      <c r="H29" s="3">
        <f>SUM(H2:H28)</f>
      </c>
      <c r="I29" s="3">
        <f>SUM(I2:I28)</f>
      </c>
      <c r="J29" s="3">
        <f>SUM(J2:J28)</f>
      </c>
      <c r="K29" s="3">
        <f>SUM(K2:K28)</f>
      </c>
      <c r="L29" s="3">
        <f>SUM(L2:L28)</f>
      </c>
      <c r="M29" s="4">
        <f>IF(COUNT(M2:M28),AVERAGE(M2:M28), "")</f>
      </c>
      <c r="N29" s="4">
        <f>IF(COUNT(N2:N28),AVERAGE(N2:N28), "")</f>
      </c>
      <c r="O29" s="4">
        <f>IF(COUNT(O2:O28),AVERAGE(O2:O28), "")</f>
      </c>
      <c r="P29" s="4">
        <f>IF(COUNT(P2:P28),AVERAGE(P2:P28), "")</f>
      </c>
      <c r="Q29" s="4">
        <f>IF(COUNT(Q2:Q28),AVERAGE(Q2:Q28), "")</f>
      </c>
      <c r="R29" s="4">
        <f>IF(COUNT(R2:R28),AVERAGE(R2:R28), "")</f>
      </c>
      <c r="S29" s="4">
        <f>IF(COUNT(S2:S28),AVERAGE(S2:S28), "")</f>
      </c>
      <c r="T29" s="4">
        <f>IF(COUNT(T2:T28),AVERAGE(T2:T28), "")</f>
      </c>
      <c r="U29" s="3">
        <f>IF(COUNT(U2:U28),AVERAGE(U2:U28), "")</f>
      </c>
      <c r="V29" s="3">
        <f>IF(COUNT(V2:V28),AVERAGE(V2:V28), "")</f>
      </c>
      <c r="W29" s="3">
        <f>IF(COUNT(W2:W28),AVERAGE(W2:W28), "")</f>
      </c>
      <c r="X29" s="5">
        <f>SUM(X2:X28)</f>
      </c>
      <c r="Y29" s="5">
        <f>SUM(Y2:Y28)</f>
      </c>
      <c r="Z29" s="2">
        <f>SUM(Z2:Z28)</f>
      </c>
    </row>
  </sheetData>
  <headerFooter/>
  <tableParts>
    <tablePart r:id="rId1"/>
  </tableParts>
</worksheet>
</file>